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4000" windowHeight="12450" activeTab="0"/>
  </bookViews>
  <sheets>
    <sheet name="보험나이조회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<sst xmlns="http://schemas.openxmlformats.org/spreadsheetml/2006/main" count="12" uniqueCount="12">
  <si>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주민번호 앞자리</t>
  </si>
  <si>
    <t>3개월이하</t>
  </si>
  <si>
    <t>보험시기</t>
  </si>
  <si>
    <t>한화손해보험 보험나이 계산식</t>
  </si>
  <si>
    <t>보험나이</t>
  </si>
  <si>
    <t>* 다른곳은 손대지 말고 초록색으로 표시된 보험시기 / 주민번호 앞자리 두곳만 입력 후 조회하세요</t>
  </si>
  <si>
    <t>030606</t>
  </si>
  <si>
    <t>보험시기</t>
  </si>
  <si>
    <t>2019-0224</t>
  </si>
  <si>
    <t>주민번호 앞자리</t>
  </si>
  <si>
    <t>080606</t>
  </si>
  <si>
    <t>2021-0224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</si>
</sst>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_-* #,##0.000_-;\-* #,##0.000_-;_-* &quot;-&quot;???_-;_-@_-"/>
    <numFmt numFmtId="179" formatCode="#,##0.000"/>
    <numFmt numFmtId="180" formatCode="&quot;US$&quot;#,##0.00"/>
    <numFmt numFmtId="181" formatCode="&quot;₩&quot;#,##0"/>
    <numFmt numFmtId="182" formatCode="_-* #,##0.00_-;\-* #,##0.00_-;_-* &quot;-&quot;_-;_-@_-"/>
    <numFmt numFmtId="183" formatCode="&quot;₩&quot;#,##0_);[Red]\(&quot;₩&quot;#,##0\)"/>
    <numFmt numFmtId="184" formatCode="&quot;₩&quot;#,##0.00"/>
    <numFmt numFmtId="185" formatCode="yyyymmdd"/>
    <numFmt numFmtId="186" formatCode="#,##0.0000"/>
    <numFmt numFmtId="187" formatCode="0.000"/>
    <numFmt numFmtId="188" formatCode="[$-412]yyyy&quot;년&quot;\ m&quot;월&quot;\ d&quot;일&quot;\ dddd"/>
  </numFmts>
  <fonts count="5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name val="맑은 고딕"/>
      <family val="3"/>
    </font>
    <font>
      <sz val="8"/>
      <name val="돋움"/>
      <family val="3"/>
    </font>
    <font>
      <sz val="9"/>
      <name val="맑은 고딕"/>
      <family val="3"/>
    </font>
    <font>
      <sz val="11"/>
      <name val="돋움"/>
      <family val="3"/>
    </font>
    <font>
      <b/>
      <sz val="9"/>
      <color indexed="12"/>
      <name val="맑은 고딕"/>
      <family val="3"/>
    </font>
    <font>
      <b/>
      <sz val="14"/>
      <name val="맑은 고딕"/>
      <family val="3"/>
    </font>
    <font>
      <u val="single"/>
      <sz val="15"/>
      <name val="HY견고딕"/>
      <family val="1"/>
    </font>
    <font>
      <b/>
      <sz val="11"/>
      <name val="맑은 고딕"/>
      <family val="3"/>
    </font>
    <font>
      <sz val="9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9"/>
      <color indexed="10"/>
      <name val="맑은 고딕"/>
      <family val="3"/>
    </font>
    <font>
      <b/>
      <sz val="11"/>
      <color indexed="10"/>
      <name val="맑은 고딕"/>
      <family val="3"/>
    </font>
    <font>
      <b/>
      <sz val="14"/>
      <color indexed="10"/>
      <name val="맑은 고딕"/>
      <family val="3"/>
    </font>
    <font>
      <sz val="9"/>
      <color indexed="44"/>
      <name val="맑은 고딕"/>
      <family val="3"/>
    </font>
    <font>
      <sz val="9"/>
      <color indexed="5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9"/>
      <color rgb="FFFF0000"/>
      <name val="맑은 고딕"/>
      <family val="3"/>
    </font>
    <font>
      <b/>
      <sz val="11"/>
      <color rgb="FFFF0000"/>
      <name val="맑은 고딕"/>
      <family val="3"/>
    </font>
    <font>
      <b/>
      <sz val="14"/>
      <color rgb="FFFF0000"/>
      <name val="맑은 고딕"/>
      <family val="3"/>
    </font>
    <font>
      <sz val="9"/>
      <color theme="4" tint="0.5999900102615356"/>
      <name val="맑은 고딕"/>
      <family val="3"/>
    </font>
    <font>
      <sz val="9"/>
      <color theme="9"/>
      <name val="맑은 고딕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 style="medium"/>
      <right/>
      <top/>
      <bottom/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/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/>
      <top/>
      <bottom style="thin"/>
    </border>
    <border>
      <left style="thick">
        <color rgb="FFFF0000"/>
      </left>
      <right style="thick">
        <color rgb="FFFF0000"/>
      </right>
      <top/>
      <bottom style="thin"/>
    </border>
    <border>
      <left>
        <color indexed="63"/>
      </left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7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1" fontId="0" fillId="0" borderId="0" xfId="48" applyFont="1" applyAlignment="1">
      <alignment vertical="center"/>
    </xf>
    <xf numFmtId="0" fontId="5" fillId="33" borderId="0" xfId="0" applyFont="1" applyFill="1" applyBorder="1" applyAlignment="1">
      <alignment vertical="center"/>
    </xf>
    <xf numFmtId="181" fontId="5" fillId="33" borderId="0" xfId="48" applyNumberFormat="1" applyFont="1" applyFill="1" applyBorder="1" applyAlignment="1">
      <alignment/>
    </xf>
    <xf numFmtId="26" fontId="5" fillId="33" borderId="0" xfId="48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41" fontId="5" fillId="33" borderId="0" xfId="48" applyFont="1" applyFill="1" applyBorder="1" applyAlignment="1">
      <alignment/>
    </xf>
    <xf numFmtId="10" fontId="5" fillId="33" borderId="0" xfId="48" applyNumberFormat="1" applyFont="1" applyFill="1" applyBorder="1" applyAlignment="1">
      <alignment/>
    </xf>
    <xf numFmtId="181" fontId="10" fillId="33" borderId="0" xfId="48" applyNumberFormat="1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 applyProtection="1">
      <alignment vertical="center"/>
      <protection locked="0"/>
    </xf>
    <xf numFmtId="14" fontId="5" fillId="33" borderId="0" xfId="0" applyNumberFormat="1" applyFont="1" applyFill="1" applyAlignment="1">
      <alignment vertical="center"/>
    </xf>
    <xf numFmtId="41" fontId="5" fillId="33" borderId="0" xfId="48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183" fontId="5" fillId="33" borderId="0" xfId="0" applyNumberFormat="1" applyFont="1" applyFill="1" applyAlignment="1">
      <alignment vertical="center"/>
    </xf>
    <xf numFmtId="41" fontId="5" fillId="33" borderId="0" xfId="0" applyNumberFormat="1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181" fontId="5" fillId="33" borderId="0" xfId="0" applyNumberFormat="1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41" fontId="44" fillId="0" borderId="0" xfId="48" applyFont="1" applyAlignment="1">
      <alignment vertical="center"/>
    </xf>
    <xf numFmtId="49" fontId="5" fillId="3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3" fillId="25" borderId="10" xfId="0" applyFont="1" applyFill="1" applyBorder="1" applyAlignment="1">
      <alignment vertical="center"/>
    </xf>
    <xf numFmtId="181" fontId="54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81" fontId="3" fillId="33" borderId="0" xfId="48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181" fontId="5" fillId="33" borderId="0" xfId="48" applyNumberFormat="1" applyFont="1" applyFill="1" applyBorder="1" applyAlignment="1" applyProtection="1">
      <alignment vertical="center"/>
      <protection locked="0"/>
    </xf>
    <xf numFmtId="181" fontId="3" fillId="33" borderId="0" xfId="48" applyNumberFormat="1" applyFont="1" applyFill="1" applyBorder="1" applyAlignment="1">
      <alignment vertical="center"/>
    </xf>
    <xf numFmtId="43" fontId="3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81" fontId="3" fillId="33" borderId="0" xfId="48" applyNumberFormat="1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9" fontId="5" fillId="33" borderId="0" xfId="43" applyFont="1" applyFill="1" applyBorder="1" applyAlignment="1">
      <alignment horizontal="right"/>
    </xf>
    <xf numFmtId="180" fontId="5" fillId="33" borderId="0" xfId="48" applyNumberFormat="1" applyFont="1" applyFill="1" applyBorder="1" applyAlignment="1">
      <alignment/>
    </xf>
    <xf numFmtId="14" fontId="5" fillId="0" borderId="11" xfId="0" applyNumberFormat="1" applyFont="1" applyFill="1" applyBorder="1" applyAlignment="1" applyProtection="1">
      <alignment horizontal="center" vertical="center"/>
      <protection locked="0"/>
    </xf>
    <xf numFmtId="182" fontId="5" fillId="33" borderId="0" xfId="4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2" fontId="3" fillId="25" borderId="12" xfId="61" applyFont="1" applyFill="1" applyBorder="1" applyAlignment="1">
      <alignment vertical="center"/>
    </xf>
    <xf numFmtId="176" fontId="55" fillId="0" borderId="0" xfId="0" applyNumberFormat="1" applyFont="1" applyBorder="1" applyAlignment="1" applyProtection="1">
      <alignment horizontal="center" vertical="center"/>
      <protection locked="0"/>
    </xf>
    <xf numFmtId="42" fontId="3" fillId="33" borderId="0" xfId="61" applyFont="1" applyFill="1" applyBorder="1" applyAlignment="1">
      <alignment vertical="center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 vertical="center"/>
    </xf>
    <xf numFmtId="185" fontId="5" fillId="35" borderId="13" xfId="0" applyNumberFormat="1" applyFont="1" applyFill="1" applyBorder="1" applyAlignment="1" applyProtection="1">
      <alignment horizontal="center" vertical="center"/>
      <protection locked="0"/>
    </xf>
    <xf numFmtId="49" fontId="5" fillId="35" borderId="1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/>
    </xf>
    <xf numFmtId="185" fontId="5" fillId="36" borderId="13" xfId="0" applyNumberFormat="1" applyFont="1" applyFill="1" applyBorder="1" applyAlignment="1" applyProtection="1">
      <alignment horizontal="center" vertical="center"/>
      <protection locked="0"/>
    </xf>
    <xf numFmtId="14" fontId="5" fillId="0" borderId="15" xfId="0" applyNumberFormat="1" applyFont="1" applyFill="1" applyBorder="1" applyAlignment="1" applyProtection="1">
      <alignment horizontal="center" vertical="center"/>
      <protection locked="0"/>
    </xf>
    <xf numFmtId="42" fontId="3" fillId="25" borderId="16" xfId="61" applyFont="1" applyFill="1" applyBorder="1" applyAlignment="1">
      <alignment vertical="center"/>
    </xf>
    <xf numFmtId="49" fontId="5" fillId="36" borderId="17" xfId="0" applyNumberFormat="1" applyFont="1" applyFill="1" applyBorder="1" applyAlignment="1" applyProtection="1">
      <alignment horizontal="center" vertical="center"/>
      <protection locked="0"/>
    </xf>
    <xf numFmtId="176" fontId="55" fillId="0" borderId="18" xfId="0" applyNumberFormat="1" applyFont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/>
    </xf>
    <xf numFmtId="181" fontId="3" fillId="33" borderId="0" xfId="48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1" fontId="3" fillId="33" borderId="0" xfId="48" applyFont="1" applyFill="1" applyBorder="1" applyAlignment="1">
      <alignment horizontal="center" vertical="center"/>
    </xf>
    <xf numFmtId="41" fontId="5" fillId="33" borderId="0" xfId="48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1.00390625" style="1" customWidth="1"/>
    <col min="2" max="2" width="14.7109375" style="1" customWidth="1"/>
    <col min="3" max="3" width="12.57421875" style="1" customWidth="1"/>
    <col min="4" max="4" width="18.57421875" style="1" customWidth="1"/>
    <col min="5" max="5" width="13.140625" style="1" customWidth="1"/>
    <col min="6" max="6" width="11.421875" style="1" customWidth="1"/>
    <col min="7" max="7" width="8.8515625" style="1" customWidth="1"/>
    <col min="8" max="8" width="1.8515625" style="1" customWidth="1"/>
    <col min="9" max="16384" width="9.00390625" style="1" customWidth="1"/>
  </cols>
  <sheetData>
    <row r="1" spans="1:8" ht="19.5">
      <c r="A1" s="12" t="s">
        <v>3</v>
      </c>
      <c r="B1" s="13"/>
      <c r="C1" s="13"/>
      <c r="D1" s="13"/>
      <c r="E1" s="13"/>
      <c r="F1" s="13"/>
      <c r="G1" s="13"/>
      <c r="H1" s="13"/>
    </row>
    <row r="2" spans="1:8" ht="23.25" customHeight="1" thickBot="1">
      <c r="A2" s="13"/>
      <c r="B2" s="13"/>
      <c r="C2" s="13"/>
      <c r="D2" s="22"/>
      <c r="E2" s="13"/>
      <c r="F2" s="13"/>
      <c r="G2" s="13"/>
      <c r="H2" s="15">
        <f>DATE(H25,H29,H30)</f>
        <v>44251</v>
      </c>
    </row>
    <row r="3" spans="1:8" ht="23.25" customHeight="1" thickBot="1" thickTop="1">
      <c r="A3" s="27" t="s">
        <v>2</v>
      </c>
      <c r="B3" s="57" t="s">
        <v>11</v>
      </c>
      <c r="C3" s="44" t="s">
        <v>4</v>
      </c>
      <c r="D3" s="14"/>
      <c r="E3" s="14"/>
      <c r="F3" s="14"/>
      <c r="G3" s="14"/>
      <c r="H3" s="15">
        <f>DATE(H4,H5,H6)</f>
        <v>39605</v>
      </c>
    </row>
    <row r="4" spans="1:8" ht="19.5" customHeight="1" thickTop="1">
      <c r="A4" s="47" t="s">
        <v>0</v>
      </c>
      <c r="B4" s="58" t="s">
        <v>10</v>
      </c>
      <c r="C4" s="48">
        <f>H7</f>
        <v>13</v>
      </c>
      <c r="D4" s="41"/>
      <c r="E4" s="45"/>
      <c r="F4" s="4"/>
      <c r="G4" s="13"/>
      <c r="H4" s="17">
        <f>IF((LEFT(B4,2)*100/100)&lt;=13,((LEFT(B4,2)+2000)*100/100),(LEFT(B4,2)+1900)*100/100)</f>
        <v>2008</v>
      </c>
    </row>
    <row r="5" spans="1:8" ht="21.75" customHeight="1">
      <c r="A5" s="49"/>
      <c r="B5" s="50"/>
      <c r="C5" s="51"/>
      <c r="D5" s="4"/>
      <c r="E5" s="4"/>
      <c r="F5" s="4"/>
      <c r="G5" s="13"/>
      <c r="H5" s="24">
        <f>MID(B4,3,2)*100/100</f>
        <v>6</v>
      </c>
    </row>
    <row r="6" spans="1:8" ht="15" customHeight="1" hidden="1" thickBot="1">
      <c r="A6" s="52" t="s">
        <v>1</v>
      </c>
      <c r="B6" s="53"/>
      <c r="C6" s="54">
        <v>2</v>
      </c>
      <c r="D6" s="46"/>
      <c r="E6" s="46"/>
      <c r="F6" s="46"/>
      <c r="G6" s="13"/>
      <c r="H6" s="13">
        <f>RIGHT(B4,2)*100/100</f>
        <v>6</v>
      </c>
    </row>
    <row r="7" spans="1:8" ht="24.75" customHeight="1">
      <c r="A7" s="59" t="s">
        <v>5</v>
      </c>
      <c r="B7" s="55"/>
      <c r="C7" s="56"/>
      <c r="D7" s="4"/>
      <c r="E7" s="4"/>
      <c r="F7" s="46"/>
      <c r="G7" s="13"/>
      <c r="H7" s="16">
        <f>DATEDIF(H3,H2,"y")+N(DATEDIF(H3,H2,"ym")&gt;=6)</f>
        <v>13</v>
      </c>
    </row>
    <row r="8" spans="1:8" ht="22.5" customHeight="1">
      <c r="A8" s="29"/>
      <c r="B8" s="30"/>
      <c r="C8" s="66"/>
      <c r="D8" s="30"/>
      <c r="E8" s="31"/>
      <c r="F8" s="32"/>
      <c r="G8" s="13"/>
      <c r="H8" s="13"/>
    </row>
    <row r="9" spans="1:8" ht="15" customHeight="1">
      <c r="A9" s="8"/>
      <c r="B9" s="33"/>
      <c r="C9" s="66"/>
      <c r="D9" s="34"/>
      <c r="E9" s="35"/>
      <c r="F9" s="4"/>
      <c r="G9" s="18"/>
      <c r="H9" s="23"/>
    </row>
    <row r="10" spans="1:8" ht="15" customHeight="1">
      <c r="A10" s="36"/>
      <c r="B10" s="33"/>
      <c r="C10" s="66"/>
      <c r="D10" s="34"/>
      <c r="E10" s="35"/>
      <c r="F10" s="32"/>
      <c r="G10" s="18"/>
      <c r="H10" s="23"/>
    </row>
    <row r="11" spans="1:8" ht="15" customHeight="1">
      <c r="A11" s="36"/>
      <c r="B11" s="33"/>
      <c r="C11" s="66"/>
      <c r="D11" s="34"/>
      <c r="E11" s="35"/>
      <c r="F11" s="37"/>
      <c r="G11" s="18"/>
      <c r="H11" s="3"/>
    </row>
    <row r="12" spans="1:8" ht="15" customHeight="1">
      <c r="A12" s="36"/>
      <c r="B12" s="33"/>
      <c r="C12" s="66"/>
      <c r="D12" s="34"/>
      <c r="E12" s="35"/>
      <c r="F12" s="37"/>
      <c r="G12" s="18"/>
      <c r="H12" s="3"/>
    </row>
    <row r="13" spans="1:8" ht="15" customHeight="1">
      <c r="A13" s="36"/>
      <c r="B13" s="33"/>
      <c r="C13" s="66"/>
      <c r="D13" s="34"/>
      <c r="E13" s="35"/>
      <c r="F13" s="37"/>
      <c r="G13" s="18"/>
      <c r="H13" s="3"/>
    </row>
    <row r="14" spans="1:8" ht="15" customHeight="1" hidden="1">
      <c r="A14" s="36"/>
      <c r="B14" s="33"/>
      <c r="C14" s="66"/>
      <c r="D14" s="34"/>
      <c r="E14" s="35"/>
      <c r="F14" s="38"/>
      <c r="G14" s="18"/>
      <c r="H14" s="3"/>
    </row>
    <row r="15" spans="1:8" ht="15" customHeight="1">
      <c r="A15" s="36"/>
      <c r="B15" s="33"/>
      <c r="C15" s="66"/>
      <c r="D15" s="34"/>
      <c r="E15" s="35"/>
      <c r="F15" s="37"/>
      <c r="G15" s="18"/>
      <c r="H15" s="23"/>
    </row>
    <row r="16" spans="1:8" ht="15" customHeight="1">
      <c r="A16" s="36"/>
      <c r="B16" s="33"/>
      <c r="C16" s="66"/>
      <c r="D16" s="34"/>
      <c r="E16" s="35"/>
      <c r="F16" s="37"/>
      <c r="G16" s="18"/>
      <c r="H16" s="3"/>
    </row>
    <row r="17" spans="1:8" ht="15" customHeight="1">
      <c r="A17" s="36"/>
      <c r="B17" s="33"/>
      <c r="C17" s="66"/>
      <c r="D17" s="34"/>
      <c r="E17" s="35"/>
      <c r="F17" s="37"/>
      <c r="G17" s="18"/>
      <c r="H17" s="3"/>
    </row>
    <row r="18" spans="1:8" ht="15" customHeight="1">
      <c r="A18" s="36"/>
      <c r="B18" s="33"/>
      <c r="C18" s="66"/>
      <c r="D18" s="34"/>
      <c r="E18" s="35"/>
      <c r="F18" s="4"/>
      <c r="G18" s="18"/>
      <c r="H18" s="3"/>
    </row>
    <row r="19" spans="1:8" ht="19.5" customHeight="1">
      <c r="A19" s="36"/>
      <c r="B19" s="33"/>
      <c r="C19" s="66"/>
      <c r="D19" s="34"/>
      <c r="E19" s="35"/>
      <c r="F19" s="4"/>
      <c r="G19" s="18"/>
      <c r="H19" s="23"/>
    </row>
    <row r="20" spans="1:8" ht="16.5" customHeight="1">
      <c r="A20" s="36"/>
      <c r="B20" s="33"/>
      <c r="C20" s="66"/>
      <c r="D20" s="34"/>
      <c r="E20" s="35"/>
      <c r="F20" s="4"/>
      <c r="G20" s="19"/>
      <c r="H20" s="23"/>
    </row>
    <row r="21" spans="1:8" ht="15" customHeight="1">
      <c r="A21" s="36"/>
      <c r="B21" s="33"/>
      <c r="C21" s="39"/>
      <c r="D21" s="34"/>
      <c r="E21" s="35"/>
      <c r="F21" s="4"/>
      <c r="G21" s="19"/>
      <c r="H21"/>
    </row>
    <row r="22" spans="1:8" ht="0.75" customHeight="1">
      <c r="A22" s="36"/>
      <c r="B22" s="33"/>
      <c r="C22" s="39"/>
      <c r="D22" s="34"/>
      <c r="E22" s="35"/>
      <c r="F22" s="4"/>
      <c r="G22" s="19"/>
      <c r="H22"/>
    </row>
    <row r="23" spans="1:8" ht="0.75" customHeight="1">
      <c r="A23" s="36"/>
      <c r="B23" s="33"/>
      <c r="C23" s="39"/>
      <c r="D23" s="34"/>
      <c r="E23" s="35"/>
      <c r="F23" s="4"/>
      <c r="G23" s="19"/>
      <c r="H23" s="13"/>
    </row>
    <row r="24" spans="1:8" s="2" customFormat="1" ht="26.25" customHeight="1">
      <c r="A24" s="4"/>
      <c r="B24" s="5"/>
      <c r="C24" s="5"/>
      <c r="D24" s="28"/>
      <c r="E24" s="11"/>
      <c r="F24" s="4"/>
      <c r="G24" s="18"/>
      <c r="H24" s="13"/>
    </row>
    <row r="25" spans="1:8" s="2" customFormat="1" ht="21.75" customHeight="1">
      <c r="A25" s="4"/>
      <c r="B25" s="6"/>
      <c r="C25" s="6"/>
      <c r="D25" s="21"/>
      <c r="E25" s="7"/>
      <c r="F25" s="4"/>
      <c r="G25" s="13"/>
      <c r="H25" s="13" t="str">
        <f>LEFT(B3,4)</f>
        <v>2021</v>
      </c>
    </row>
    <row r="26" spans="1:8" s="2" customFormat="1" ht="12" hidden="1">
      <c r="A26" s="4"/>
      <c r="B26" s="6"/>
      <c r="C26" s="6"/>
      <c r="D26" s="4"/>
      <c r="E26" s="7"/>
      <c r="F26" s="4"/>
      <c r="G26" s="13"/>
      <c r="H26" s="13"/>
    </row>
    <row r="27" spans="1:8" s="2" customFormat="1" ht="11.25" customHeight="1" hidden="1">
      <c r="A27" s="4"/>
      <c r="B27" s="6"/>
      <c r="C27" s="6"/>
      <c r="D27" s="4"/>
      <c r="E27" s="4"/>
      <c r="F27" s="4"/>
      <c r="G27" s="13"/>
      <c r="H27" s="13"/>
    </row>
    <row r="28" spans="1:8" s="2" customFormat="1" ht="12">
      <c r="A28" s="8"/>
      <c r="B28" s="8"/>
      <c r="C28" s="9"/>
      <c r="D28" s="10"/>
      <c r="E28" s="8"/>
      <c r="F28" s="9"/>
      <c r="G28" s="13"/>
      <c r="H28" s="13"/>
    </row>
    <row r="29" spans="1:8" s="2" customFormat="1" ht="21.75" customHeight="1">
      <c r="A29" s="32"/>
      <c r="B29" s="8"/>
      <c r="C29" s="9"/>
      <c r="D29" s="10"/>
      <c r="E29" s="8"/>
      <c r="F29" s="40"/>
      <c r="G29" s="13"/>
      <c r="H29" s="13" t="str">
        <f>LEFT(RIGHT(B3,4),2)</f>
        <v>02</v>
      </c>
    </row>
    <row r="30" spans="1:8" ht="15" customHeight="1">
      <c r="A30" s="68"/>
      <c r="B30" s="68"/>
      <c r="C30" s="68"/>
      <c r="D30" s="69"/>
      <c r="E30" s="67"/>
      <c r="F30" s="67"/>
      <c r="G30" s="16"/>
      <c r="H30" s="13" t="str">
        <f>RIGHT(B3,2)</f>
        <v>24</v>
      </c>
    </row>
    <row r="31" spans="1:8" ht="15" customHeight="1">
      <c r="A31" s="68"/>
      <c r="B31" s="68"/>
      <c r="C31" s="68"/>
      <c r="D31" s="69"/>
      <c r="E31" s="41"/>
      <c r="F31" s="41"/>
      <c r="G31" s="16"/>
      <c r="H31" s="13"/>
    </row>
    <row r="32" spans="1:8" ht="15" customHeight="1">
      <c r="A32" s="65"/>
      <c r="B32" s="65"/>
      <c r="C32" s="65"/>
      <c r="D32" s="42"/>
      <c r="E32" s="5"/>
      <c r="F32" s="43"/>
      <c r="G32" s="13"/>
      <c r="H32" s="13"/>
    </row>
    <row r="33" spans="1:8" s="2" customFormat="1" ht="15" customHeight="1">
      <c r="A33" s="65"/>
      <c r="B33" s="65"/>
      <c r="C33" s="65"/>
      <c r="D33" s="42"/>
      <c r="E33" s="5"/>
      <c r="F33" s="43"/>
      <c r="G33" s="13"/>
      <c r="H33" s="13"/>
    </row>
    <row r="34" spans="1:8" ht="15" customHeight="1">
      <c r="A34" s="65"/>
      <c r="B34" s="65"/>
      <c r="C34" s="65"/>
      <c r="D34" s="42"/>
      <c r="E34" s="5"/>
      <c r="F34" s="43"/>
      <c r="G34" s="13"/>
      <c r="H34" s="13"/>
    </row>
    <row r="35" spans="1:8" ht="15" customHeight="1">
      <c r="A35" s="65"/>
      <c r="B35" s="65"/>
      <c r="C35" s="65"/>
      <c r="D35" s="42"/>
      <c r="E35" s="5"/>
      <c r="F35" s="43"/>
      <c r="G35" s="13"/>
      <c r="H35" s="13"/>
    </row>
    <row r="36" spans="1:8" ht="15" customHeight="1">
      <c r="A36" s="65"/>
      <c r="B36" s="65"/>
      <c r="C36" s="65"/>
      <c r="D36" s="42"/>
      <c r="E36" s="5"/>
      <c r="F36" s="43"/>
      <c r="G36" s="13"/>
      <c r="H36" s="13"/>
    </row>
    <row r="37" spans="1:8" ht="15" customHeight="1">
      <c r="A37" s="65"/>
      <c r="B37" s="65"/>
      <c r="C37" s="65"/>
      <c r="D37" s="42"/>
      <c r="E37" s="5"/>
      <c r="F37" s="43"/>
      <c r="G37" s="13"/>
      <c r="H37" s="13"/>
    </row>
    <row r="38" spans="1:8" ht="15" customHeight="1">
      <c r="A38" s="65"/>
      <c r="B38" s="65"/>
      <c r="C38" s="65"/>
      <c r="D38" s="42"/>
      <c r="E38" s="5"/>
      <c r="F38" s="43"/>
      <c r="G38" s="13"/>
      <c r="H38" s="13"/>
    </row>
    <row r="39" spans="1:8" ht="15" customHeight="1">
      <c r="A39" s="65"/>
      <c r="B39" s="65"/>
      <c r="C39" s="65"/>
      <c r="D39" s="42"/>
      <c r="E39" s="5"/>
      <c r="F39" s="43"/>
      <c r="G39" s="13"/>
      <c r="H39" s="13"/>
    </row>
    <row r="40" spans="1:8" ht="15" customHeight="1">
      <c r="A40" s="65"/>
      <c r="B40" s="65"/>
      <c r="C40" s="65"/>
      <c r="D40" s="42"/>
      <c r="E40" s="5"/>
      <c r="F40" s="43"/>
      <c r="G40" s="13"/>
      <c r="H40" s="13"/>
    </row>
    <row r="41" spans="1:8" ht="12">
      <c r="A41" s="13"/>
      <c r="B41" s="13"/>
      <c r="C41" s="13"/>
      <c r="D41" s="13"/>
      <c r="E41" s="20"/>
      <c r="F41" s="13"/>
      <c r="G41" s="13"/>
      <c r="H41" s="13"/>
    </row>
    <row r="42" spans="1:8" ht="12">
      <c r="A42" s="13"/>
      <c r="B42" s="13"/>
      <c r="C42" s="13"/>
      <c r="D42" s="13"/>
      <c r="E42" s="13"/>
      <c r="F42" s="13"/>
      <c r="G42" s="13"/>
      <c r="H42" s="13"/>
    </row>
    <row r="43" spans="1:8" ht="12">
      <c r="A43" s="13"/>
      <c r="B43" s="13"/>
      <c r="C43" s="13"/>
      <c r="D43" s="13"/>
      <c r="E43" s="13"/>
      <c r="F43" s="13"/>
      <c r="G43" s="13"/>
      <c r="H43" s="13"/>
    </row>
    <row r="44" spans="1:6" ht="12">
      <c r="A44" s="13"/>
      <c r="B44" s="13"/>
      <c r="C44" s="13"/>
      <c r="D44" s="13"/>
      <c r="E44" s="13"/>
      <c r="F44" s="13"/>
    </row>
    <row r="47" spans="3:5" ht="12">
      <c r="C47" s="25"/>
      <c r="E47" s="26"/>
    </row>
    <row r="48" spans="3:5" ht="12">
      <c r="C48" s="25"/>
      <c r="E48" s="26"/>
    </row>
    <row r="49" spans="3:5" ht="12">
      <c r="C49" s="25"/>
      <c r="E49" s="26"/>
    </row>
    <row r="50" spans="3:5" ht="12">
      <c r="C50" s="25"/>
      <c r="E50" s="26"/>
    </row>
    <row r="51" ht="12">
      <c r="C51" s="25"/>
    </row>
    <row r="52" ht="12">
      <c r="C52" s="25"/>
    </row>
    <row r="53" ht="12">
      <c r="C53" s="25"/>
    </row>
    <row r="54" ht="12">
      <c r="C54" s="25"/>
    </row>
    <row r="55" ht="12">
      <c r="C55" s="25"/>
    </row>
    <row r="56" ht="12">
      <c r="C56" s="25"/>
    </row>
    <row r="57" ht="12">
      <c r="C57" s="25"/>
    </row>
    <row r="58" ht="12">
      <c r="C58" s="25"/>
    </row>
    <row r="59" ht="12">
      <c r="C59" s="25"/>
    </row>
  </sheetData>
  <sheetProtection/>
  <mergeCells count="13">
    <mergeCell ref="A40:C40"/>
    <mergeCell ref="C8:C20"/>
    <mergeCell ref="E30:F30"/>
    <mergeCell ref="A30:C31"/>
    <mergeCell ref="D30:D31"/>
    <mergeCell ref="A39:C39"/>
    <mergeCell ref="A35:C35"/>
    <mergeCell ref="A36:C36"/>
    <mergeCell ref="A37:C37"/>
    <mergeCell ref="A38:C38"/>
    <mergeCell ref="A32:C32"/>
    <mergeCell ref="A33:C33"/>
    <mergeCell ref="A34:C34"/>
  </mergeCells>
  <dataValidations count="6">
    <dataValidation errorStyle="warning" type="whole" allowBlank="1" showInputMessage="1" showErrorMessage="1" errorTitle="Out of Min/Max Range" error="The coverage value is not within the Min/Max setting above.&#10;" sqref="B27:C27">
      <formula1>보험나이조회!#REF!</formula1>
      <formula2>보험나이조회!#REF!</formula2>
    </dataValidation>
    <dataValidation errorStyle="warning" type="whole" allowBlank="1" showInputMessage="1" showErrorMessage="1" errorTitle="Out of Min/Max Range" error="The coverage value is not within the Min/Max setting above.&#10;" sqref="F28">
      <formula1>F16</formula1>
      <formula2>보험나이조회!#REF!</formula2>
    </dataValidation>
    <dataValidation errorStyle="warning" type="whole" allowBlank="1" showInputMessage="1" showErrorMessage="1" errorTitle="Out of Min/Max Range" error="The coverage value is not within the Min/Max setting above.&#10;" sqref="B28:C28">
      <formula1>B16</formula1>
      <formula2>D16</formula2>
    </dataValidation>
    <dataValidation errorStyle="warning" type="whole" allowBlank="1" showInputMessage="1" showErrorMessage="1" errorTitle="Out of Min/Max Range" error="The coverage value is not within the Min/Max setting above.&#10;" sqref="B26:C26">
      <formula1>B8</formula1>
      <formula2>D8</formula2>
    </dataValidation>
    <dataValidation errorStyle="warning" type="whole" allowBlank="1" showInputMessage="1" showErrorMessage="1" errorTitle="Out of Min/Max Range" error="The coverage value is not within the Min/Max setting above.&#10;" sqref="B24:C24">
      <formula1>보험나이조회!#REF!</formula1>
      <formula2>보험나이조회!#REF!</formula2>
    </dataValidation>
    <dataValidation errorStyle="warning" type="whole" allowBlank="1" showInputMessage="1" showErrorMessage="1" errorTitle="Out of Min/Max Range" error="The coverage value is not within the Min/Max setting above.&#10;" sqref="B25:C25">
      <formula1>B8</formula1>
      <formula2>D8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1" sqref="C1"/>
    </sheetView>
  </sheetViews>
  <sheetFormatPr defaultColWidth="9.140625" defaultRowHeight="15"/>
  <cols>
    <col min="3" max="3" width="19.57421875" style="0" customWidth="1"/>
  </cols>
  <sheetData>
    <row r="1" spans="1:3" ht="16.5" thickBot="1" thickTop="1">
      <c r="A1" s="27" t="s">
        <v>7</v>
      </c>
      <c r="B1" s="60" t="s">
        <v>8</v>
      </c>
      <c r="C1" s="61" t="b">
        <v>0</v>
      </c>
    </row>
    <row r="2" spans="1:3" ht="21" thickTop="1">
      <c r="A2" s="62" t="s">
        <v>9</v>
      </c>
      <c r="B2" s="63" t="s">
        <v>6</v>
      </c>
      <c r="C2" s="64">
        <f>H5</f>
        <v>0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한화손해보험</dc:creator>
  <cp:keywords/>
  <dc:description/>
  <cp:lastModifiedBy>lkj</cp:lastModifiedBy>
  <dcterms:created xsi:type="dcterms:W3CDTF">2013-11-19T06:36:23Z</dcterms:created>
  <dcterms:modified xsi:type="dcterms:W3CDTF">2020-12-30T06:20:11Z</dcterms:modified>
  <cp:category/>
  <cp:version/>
  <cp:contentType/>
  <cp:contentStatus/>
</cp:coreProperties>
</file>